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9" documentId="8_{3BF92776-4AF9-439C-A863-1215152D5AE1}" xr6:coauthVersionLast="47" xr6:coauthVersionMax="47" xr10:uidLastSave="{94140245-C073-40A5-A21A-32F60D5EA042}"/>
  <bookViews>
    <workbookView xWindow="28800" yWindow="0" windowWidth="14400" windowHeight="15600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<sst xmlns="http://schemas.openxmlformats.org/spreadsheetml/2006/main" count="105" uniqueCount="98">
  <si>
    <t>A</t>
  </si>
  <si>
    <t>Math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</si>
  <si>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</si>
  <si>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</si>
  <si>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</si>
  <si>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</si>
  <si>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</si>
  <si>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</si>
  <si>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</si>
  <si>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</si>
  <si>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</si>
  <si>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</si>
  <si>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</si>
  <si>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</si>
  <si>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</si>
  <si>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</si>
  <si>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</si>
  <si>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</si>
  <si>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</si>
  <si>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</si>
  <si>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</si>
  <si>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</si>
  <si>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</si>
  <si>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</si>
  <si>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</si>
  <si>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</si>
  <si>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</si>
  <si>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</si>
  <si>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</si>
  <si>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</si>
  <si>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</si>
  <si>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</si>
  <si>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</si>
  <si>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</si>
  <si>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273Q - Multivariable Calculus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</si>
  <si>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</si>
  <si>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</si>
  <si>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</si>
  <si>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</si>
  <si>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</si>
  <si>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</si>
  <si>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</si>
  <si>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</si>
  <si>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</si>
  <si>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</si>
  <si>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</si>
  <si>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</si>
  <si>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</si>
  <si>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</si>
  <si>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</si>
  <si>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</si>
  <si>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404R - Methods: 5-8 Mathematics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</si>
  <si>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</si>
  <si>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</si>
  <si>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</si>
  <si>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</si>
  <si>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</si>
  <si>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</si>
  <si>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</si>
  <si>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</si>
  <si>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</si>
  <si>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</si>
  <si>
    <t>STAT 217 or STAT 337 - Intermediate Statistics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</si>
  <si>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</si>
  <si>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</si>
  <si>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</si>
  <si>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</si>
  <si>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</si>
  <si>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</si>
  <si>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</si>
  <si>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</si>
  <si>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</si>
  <si>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</si>
  <si>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</si>
  <si>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</si>
  <si>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</si>
  <si>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</si>
  <si>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</si>
  <si>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</si>
  <si>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Mathematics (Exam 5161)</t>
  </si>
  <si>
    <t>Score</t>
  </si>
  <si>
    <t>160-200</t>
  </si>
  <si>
    <t>144-159</t>
  </si>
  <si>
    <t>128-143</t>
  </si>
  <si>
    <t>Less than 128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</si>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</sst>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1" fillId="0" borderId="9" xfId="1" applyBorder="1" applyAlignment="1">
      <alignment horizontal="left" vertical="center"/>
    </xf>
    <xf numFmtId="0" fontId="12" fillId="0" borderId="35" xfId="0" applyFont="1" applyBorder="1"/>
    <xf numFmtId="0" fontId="1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2" fillId="0" borderId="0" xfId="0" applyFont="1"/>
    <xf numFmtId="0" fontId="12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39" xfId="0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3" fillId="0" borderId="37" xfId="1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24" xfId="0" applyFont="1" applyBorder="1"/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12" fillId="0" borderId="5" xfId="0" applyFont="1" applyBorder="1"/>
    <xf numFmtId="0" fontId="12" fillId="0" borderId="42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3" xfId="0" applyFont="1" applyBorder="1" applyAlignment="1">
      <alignment horizontal="center" wrapText="1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24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 wrapText="1"/>
    </xf>
    <xf numFmtId="0" fontId="12" fillId="0" borderId="4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85" zoomScaleNormal="85" zoomScalePageLayoutView="85" workbookViewId="0"/>
  </sheetViews>
  <sheetFormatPr defaultColWidth="8.85546875" defaultRowHeight="15.75"/>
  <cols>
    <col min="1" max="2" width="52.425781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4" t="s">
        <v>64</v>
      </c>
      <c r="B1" s="25"/>
      <c r="C1" s="25"/>
      <c r="D1" s="25"/>
      <c r="E1" s="20" t="s">
        <v>0</v>
      </c>
      <c r="F1" s="20">
        <v>4</v>
      </c>
    </row>
    <row r="2" spans="1:7" ht="26.25">
      <c r="A2" s="25" t="s">
        <v>1</v>
      </c>
      <c r="B2" s="25"/>
      <c r="C2" s="25"/>
      <c r="D2" s="25"/>
      <c r="E2" s="20" t="s">
        <v>2</v>
      </c>
      <c r="F2" s="20">
        <v>3.7</v>
      </c>
    </row>
    <row r="3" spans="1:7" ht="16.5" thickBot="1">
      <c r="A3" s="46" t="s">
        <v>63</v>
      </c>
      <c r="B3" s="26"/>
      <c r="C3" s="46" t="s">
        <v>3</v>
      </c>
      <c r="D3" s="47"/>
      <c r="E3" s="20" t="s">
        <v>4</v>
      </c>
      <c r="F3" s="20">
        <v>3</v>
      </c>
    </row>
    <row r="4" spans="1:7">
      <c r="A4" s="48" t="s">
        <v>5</v>
      </c>
      <c r="D4" s="8"/>
      <c r="E4" s="20" t="s">
        <v>6</v>
      </c>
      <c r="F4" s="20">
        <v>2.7</v>
      </c>
    </row>
    <row r="5" spans="1:7">
      <c r="A5" s="48" t="s">
        <v>7</v>
      </c>
      <c r="C5" s="49"/>
      <c r="D5" s="49"/>
      <c r="E5" s="20" t="s">
        <v>8</v>
      </c>
      <c r="F5" s="20">
        <v>3.3</v>
      </c>
    </row>
    <row r="6" spans="1:7">
      <c r="A6" s="48" t="s">
        <v>9</v>
      </c>
      <c r="C6" s="49"/>
      <c r="D6" s="49"/>
      <c r="E6" s="20" t="s">
        <v>10</v>
      </c>
      <c r="F6" s="20">
        <v>2</v>
      </c>
    </row>
    <row r="7" spans="1:7">
      <c r="A7" s="50" t="s">
        <v>11</v>
      </c>
      <c r="B7" s="51"/>
      <c r="D7" s="51"/>
      <c r="E7" s="20" t="s">
        <v>12</v>
      </c>
      <c r="F7" s="20">
        <v>1.7</v>
      </c>
    </row>
    <row r="8" spans="1:7">
      <c r="A8" s="50" t="s">
        <v>13</v>
      </c>
      <c r="B8" s="51"/>
      <c r="C8" s="52"/>
      <c r="D8" s="51"/>
      <c r="E8" s="20" t="s">
        <v>14</v>
      </c>
      <c r="F8" s="20">
        <v>2.2999999999999998</v>
      </c>
    </row>
    <row r="9" spans="1:7">
      <c r="A9" s="50" t="s">
        <v>15</v>
      </c>
      <c r="B9" s="51"/>
      <c r="C9" s="52"/>
      <c r="D9" s="51"/>
      <c r="E9" s="20" t="s">
        <v>16</v>
      </c>
      <c r="F9" s="20">
        <v>1</v>
      </c>
    </row>
    <row r="10" spans="1:7">
      <c r="A10" s="50" t="s">
        <v>17</v>
      </c>
      <c r="B10" s="51"/>
      <c r="C10" s="52"/>
      <c r="D10" s="51"/>
      <c r="E10" s="20" t="s">
        <v>18</v>
      </c>
      <c r="F10" s="20">
        <v>0.7</v>
      </c>
    </row>
    <row r="11" spans="1:7">
      <c r="A11" s="50" t="s">
        <v>19</v>
      </c>
      <c r="B11" s="51"/>
      <c r="C11" s="52"/>
      <c r="D11" s="51"/>
      <c r="E11" s="20" t="s">
        <v>20</v>
      </c>
      <c r="F11" s="20">
        <v>1.3</v>
      </c>
    </row>
    <row r="12" spans="1:7" ht="16.5" thickBot="1">
      <c r="A12" s="46" t="s">
        <v>21</v>
      </c>
      <c r="B12" s="53"/>
      <c r="C12" s="47"/>
      <c r="D12" s="53"/>
      <c r="E12" s="20" t="s">
        <v>22</v>
      </c>
      <c r="F12" s="20">
        <v>0</v>
      </c>
    </row>
    <row r="13" spans="1:7" ht="33.75" customHeight="1" thickBot="1">
      <c r="A13" s="33" t="s">
        <v>23</v>
      </c>
      <c r="B13" s="40"/>
      <c r="C13" s="40"/>
      <c r="D13" s="40"/>
      <c r="E13" s="12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3" t="s">
        <v>30</v>
      </c>
      <c r="B15" s="24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3" t="s">
        <v>31</v>
      </c>
      <c r="B16" s="24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3" t="s">
        <v>32</v>
      </c>
      <c r="B17" s="24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3" t="s">
        <v>33</v>
      </c>
      <c r="B18" s="24"/>
      <c r="C18" s="9"/>
      <c r="D18" s="7"/>
      <c r="E18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3" t="s">
        <v>34</v>
      </c>
      <c r="B19" s="24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3" t="s">
        <v>35</v>
      </c>
      <c r="B20" s="24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3" t="s">
        <v>36</v>
      </c>
      <c r="B21" s="24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63" t="s">
        <v>37</v>
      </c>
      <c r="B22" s="24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 thickBot="1">
      <c r="A23" s="70" t="s">
        <v>38</v>
      </c>
      <c r="B23" s="28"/>
      <c r="C23" s="16"/>
      <c r="D23" s="17"/>
      <c r="E23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7" t="s">
        <v>39</v>
      </c>
      <c r="B24" s="32"/>
      <c r="C24" s="18"/>
      <c r="D24" s="19"/>
      <c r="E24">
        <f t="shared" si="0"/>
        <v>0</v>
      </c>
      <c r="F24" s="6">
        <f t="shared" si="3"/>
        <v>0</v>
      </c>
      <c r="G24" s="3"/>
    </row>
    <row r="25" spans="1:7" ht="15" customHeight="1" thickBot="1">
      <c r="A25" s="68" t="s">
        <v>62</v>
      </c>
      <c r="B25" s="29"/>
      <c r="C25" s="15"/>
      <c r="D25" s="14"/>
      <c r="E25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40</v>
      </c>
      <c r="B26" s="27"/>
      <c r="C26" s="9"/>
      <c r="D26" s="13"/>
      <c r="E26">
        <f t="shared" si="0"/>
        <v>0</v>
      </c>
      <c r="F26" s="6">
        <f t="shared" si="3"/>
        <v>0</v>
      </c>
      <c r="G26" s="3"/>
    </row>
    <row r="27" spans="1:7" ht="15">
      <c r="A27" s="69" t="s">
        <v>41</v>
      </c>
      <c r="B27" s="30"/>
      <c r="C27" s="30"/>
      <c r="D27" s="31"/>
      <c r="E27"/>
      <c r="F27" s="6"/>
      <c r="G27" s="3"/>
    </row>
    <row r="28" spans="1:7" ht="15">
      <c r="A28" s="23"/>
      <c r="B28" s="24"/>
      <c r="C28" s="9"/>
      <c r="D28" s="7"/>
      <c r="E28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3"/>
      <c r="B29" s="24"/>
      <c r="C29" s="9"/>
      <c r="D29" s="7"/>
      <c r="E29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3"/>
      <c r="B30" s="24"/>
      <c r="C30" s="9"/>
      <c r="D30" s="7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3"/>
      <c r="B31" s="24"/>
      <c r="C31" s="9"/>
      <c r="D31" s="14"/>
      <c r="E3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1" t="s">
        <v>42</v>
      </c>
      <c r="B32" s="42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44" t="s">
        <v>43</v>
      </c>
      <c r="B33" s="45" t="str">
        <f>IF(B32=0,"",F32/B32)</f>
        <v/>
      </c>
      <c r="C33" s="4"/>
      <c r="E33" s="4"/>
      <c r="F33"/>
      <c r="G33" s="3"/>
    </row>
    <row r="34" spans="1:7" s="35" customFormat="1" ht="31.5" customHeight="1" thickTop="1" thickBot="1">
      <c r="A34" s="33" t="s">
        <v>44</v>
      </c>
      <c r="B34" s="33"/>
      <c r="C34" s="33"/>
      <c r="D34" s="33"/>
      <c r="E34" s="34"/>
    </row>
    <row r="35" spans="1:7" ht="16.5" thickBot="1">
      <c r="A35" s="55" t="s">
        <v>24</v>
      </c>
      <c r="B35" s="21" t="s">
        <v>25</v>
      </c>
      <c r="C35" s="2" t="s">
        <v>26</v>
      </c>
      <c r="D35" s="2" t="s">
        <v>27</v>
      </c>
      <c r="E35"/>
      <c r="F35"/>
    </row>
    <row r="36" spans="1:7" ht="15">
      <c r="A36" s="66" t="s">
        <v>45</v>
      </c>
      <c r="B36" s="22"/>
      <c r="C36" s="9"/>
      <c r="D36" s="7"/>
      <c r="E36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66" t="s">
        <v>46</v>
      </c>
      <c r="B37" s="22"/>
      <c r="C37" s="9"/>
      <c r="D37" s="7"/>
      <c r="E37">
        <f t="shared" si="5"/>
        <v>0</v>
      </c>
      <c r="F37" s="6">
        <f t="shared" si="6"/>
        <v>0</v>
      </c>
    </row>
    <row r="38" spans="1:7" ht="15">
      <c r="A38" s="66" t="s">
        <v>47</v>
      </c>
      <c r="B38" s="22"/>
      <c r="C38" s="9"/>
      <c r="D38" s="7"/>
      <c r="E38">
        <f t="shared" si="5"/>
        <v>0</v>
      </c>
      <c r="F38" s="6">
        <f t="shared" si="6"/>
        <v>0</v>
      </c>
    </row>
    <row r="39" spans="1:7" ht="15">
      <c r="A39" s="66" t="s">
        <v>48</v>
      </c>
      <c r="B39" s="22"/>
      <c r="C39" s="9"/>
      <c r="D39" s="7"/>
      <c r="E39">
        <f t="shared" si="5"/>
        <v>0</v>
      </c>
      <c r="F39" s="6">
        <f t="shared" si="6"/>
        <v>0</v>
      </c>
    </row>
    <row r="40" spans="1:7" ht="15">
      <c r="A40" s="66" t="s">
        <v>49</v>
      </c>
      <c r="B40" s="22"/>
      <c r="C40" s="9"/>
      <c r="D40" s="7"/>
      <c r="E40">
        <f t="shared" si="5"/>
        <v>0</v>
      </c>
      <c r="F40" s="6">
        <f t="shared" si="6"/>
        <v>0</v>
      </c>
    </row>
    <row r="41" spans="1:7" thickBot="1">
      <c r="A41" s="71" t="s">
        <v>50</v>
      </c>
      <c r="B41" s="36"/>
      <c r="C41" s="16"/>
      <c r="D41" s="17"/>
      <c r="E41">
        <f t="shared" si="5"/>
        <v>0</v>
      </c>
      <c r="F41" s="6">
        <f t="shared" si="6"/>
        <v>0</v>
      </c>
    </row>
    <row r="42" spans="1:7" ht="15">
      <c r="A42" s="67" t="s">
        <v>51</v>
      </c>
      <c r="B42" s="56"/>
      <c r="C42" s="18"/>
      <c r="D42" s="19"/>
      <c r="E42">
        <f t="shared" si="5"/>
        <v>0</v>
      </c>
      <c r="F42" s="6">
        <f t="shared" ref="F42" si="7">C42*E42</f>
        <v>0</v>
      </c>
    </row>
    <row r="43" spans="1:7" thickBot="1">
      <c r="A43" s="65" t="s">
        <v>52</v>
      </c>
      <c r="B43" s="57"/>
      <c r="C43" s="15"/>
      <c r="D43" s="14"/>
      <c r="E43">
        <f t="shared" si="5"/>
        <v>0</v>
      </c>
      <c r="F43" s="6">
        <f t="shared" si="6"/>
        <v>0</v>
      </c>
    </row>
    <row r="44" spans="1:7" ht="15">
      <c r="A44" s="66" t="s">
        <v>53</v>
      </c>
      <c r="B44" s="22"/>
      <c r="C44" s="9"/>
      <c r="D44" s="13"/>
      <c r="E44">
        <f t="shared" si="5"/>
        <v>0</v>
      </c>
      <c r="F44" s="6">
        <f t="shared" si="6"/>
        <v>0</v>
      </c>
    </row>
    <row r="45" spans="1:7" thickBot="1">
      <c r="A45" s="66" t="s">
        <v>54</v>
      </c>
      <c r="B45" s="59"/>
      <c r="C45" s="60"/>
      <c r="D45" s="14"/>
      <c r="E45">
        <f t="shared" si="5"/>
        <v>0</v>
      </c>
      <c r="F45" s="6">
        <f t="shared" si="6"/>
        <v>0</v>
      </c>
    </row>
    <row r="46" spans="1:7" thickBot="1">
      <c r="A46" s="62" t="s">
        <v>55</v>
      </c>
      <c r="B46" s="36"/>
      <c r="C46" s="16"/>
      <c r="D46" s="58"/>
      <c r="E46">
        <f t="shared" si="5"/>
        <v>0</v>
      </c>
      <c r="F46" s="6">
        <f t="shared" si="6"/>
        <v>0</v>
      </c>
    </row>
    <row r="47" spans="1:7" thickBot="1">
      <c r="A47" s="62" t="s">
        <v>56</v>
      </c>
      <c r="B47" s="37"/>
      <c r="C47" s="38"/>
      <c r="D47" s="39"/>
      <c r="E47">
        <f t="shared" si="5"/>
        <v>0</v>
      </c>
      <c r="F47" s="6">
        <f t="shared" si="6"/>
        <v>0</v>
      </c>
    </row>
    <row r="48" spans="1:7" ht="33.75" customHeight="1" thickBot="1">
      <c r="A48" s="33" t="s">
        <v>57</v>
      </c>
      <c r="B48" s="40"/>
      <c r="C48" s="40"/>
      <c r="D48" s="40"/>
      <c r="E48"/>
      <c r="F48" s="6"/>
    </row>
    <row r="49" spans="1:6" thickBot="1">
      <c r="A49" s="64" t="s">
        <v>58</v>
      </c>
      <c r="B49" s="37"/>
      <c r="C49" s="38"/>
      <c r="D49" s="39"/>
      <c r="E49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61" t="s">
        <v>59</v>
      </c>
      <c r="B50" s="11"/>
      <c r="C50" s="38"/>
      <c r="D50" s="39"/>
      <c r="E50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1" t="s">
        <v>60</v>
      </c>
      <c r="B51" s="42">
        <f>B32+SUM(C36:C47)+SUM(C49:C50)</f>
        <v>0</v>
      </c>
      <c r="C51" s="43"/>
      <c r="D51" s="4"/>
      <c r="E51"/>
      <c r="F51" s="6">
        <f>F32+SUM(F36:F50)</f>
        <v>0</v>
      </c>
    </row>
    <row r="52" spans="1:6" ht="17.25" thickTop="1" thickBot="1">
      <c r="A52" s="44" t="s">
        <v>61</v>
      </c>
      <c r="B52" s="45" t="str">
        <f>IF(B51=0," ",F51/B51)</f>
        <v xml:space="preserve"> </v>
      </c>
      <c r="D52" s="4"/>
      <c r="E52"/>
      <c r="F52"/>
    </row>
    <row r="53" spans="1:6" ht="16.5" thickTop="1"/>
    <row r="54" spans="1:6" ht="27" thickBot="1">
      <c r="A54" s="54" t="s">
        <v>65</v>
      </c>
      <c r="B54" s="40"/>
      <c r="C54" s="40"/>
      <c r="D54" s="40"/>
    </row>
    <row r="55" spans="1:6">
      <c r="A55" s="72" t="s">
        <v>66</v>
      </c>
      <c r="B55" s="73"/>
      <c r="C55" s="73"/>
      <c r="D55" s="74"/>
    </row>
    <row r="56" spans="1:6">
      <c r="A56" s="75" t="s">
        <v>67</v>
      </c>
      <c r="B56" s="76"/>
      <c r="C56" s="76"/>
      <c r="D56" s="77"/>
    </row>
    <row r="57" spans="1:6">
      <c r="A57" s="75" t="s">
        <v>68</v>
      </c>
      <c r="B57" s="76"/>
      <c r="C57" s="76"/>
      <c r="D57" s="77"/>
    </row>
    <row r="58" spans="1:6">
      <c r="A58" s="75" t="s">
        <v>69</v>
      </c>
      <c r="B58" s="76"/>
      <c r="C58" s="76"/>
      <c r="D58" s="77"/>
    </row>
    <row r="59" spans="1:6">
      <c r="A59" s="75"/>
      <c r="B59" s="76"/>
      <c r="C59" s="76"/>
      <c r="D59" s="77"/>
    </row>
    <row r="60" spans="1:6">
      <c r="A60" s="78" t="s">
        <v>70</v>
      </c>
      <c r="B60" s="79"/>
      <c r="C60" s="76"/>
      <c r="D60" s="77"/>
    </row>
    <row r="61" spans="1:6">
      <c r="A61" s="80" t="s">
        <v>71</v>
      </c>
      <c r="B61" s="81" t="s">
        <v>72</v>
      </c>
      <c r="C61" s="76"/>
      <c r="D61" s="77"/>
    </row>
    <row r="62" spans="1:6">
      <c r="A62" s="82" t="s">
        <v>73</v>
      </c>
      <c r="B62" s="83">
        <v>4</v>
      </c>
      <c r="C62" s="76"/>
      <c r="D62" s="77"/>
    </row>
    <row r="63" spans="1:6">
      <c r="A63" s="82" t="s">
        <v>74</v>
      </c>
      <c r="B63" s="83">
        <v>3</v>
      </c>
      <c r="C63" s="76"/>
      <c r="D63" s="77"/>
    </row>
    <row r="64" spans="1:6">
      <c r="A64" s="82" t="s">
        <v>75</v>
      </c>
      <c r="B64" s="83">
        <v>2</v>
      </c>
      <c r="C64" s="76"/>
      <c r="D64" s="77"/>
    </row>
    <row r="65" spans="1:4">
      <c r="A65" s="82" t="s">
        <v>76</v>
      </c>
      <c r="B65" s="83">
        <v>1</v>
      </c>
      <c r="C65" s="76"/>
      <c r="D65" s="77"/>
    </row>
    <row r="66" spans="1:4">
      <c r="A66" s="82" t="s">
        <v>77</v>
      </c>
      <c r="B66" s="83">
        <v>0</v>
      </c>
      <c r="C66" s="76"/>
      <c r="D66" s="77"/>
    </row>
    <row r="67" spans="1:4">
      <c r="A67" s="84"/>
      <c r="B67" s="79"/>
      <c r="C67" s="76"/>
      <c r="D67" s="77"/>
    </row>
    <row r="68" spans="1:4">
      <c r="A68" s="85" t="s">
        <v>78</v>
      </c>
      <c r="B68" s="79"/>
      <c r="C68" s="76"/>
      <c r="D68" s="77"/>
    </row>
    <row r="69" spans="1:4">
      <c r="A69" s="86" t="s">
        <v>79</v>
      </c>
      <c r="B69" s="87"/>
      <c r="C69" s="76"/>
      <c r="D69" s="77"/>
    </row>
    <row r="70" spans="1:4">
      <c r="A70" s="80" t="s">
        <v>80</v>
      </c>
      <c r="B70" s="81" t="s">
        <v>72</v>
      </c>
      <c r="C70" s="76"/>
      <c r="D70" s="77"/>
    </row>
    <row r="71" spans="1:4">
      <c r="A71" s="82" t="s">
        <v>81</v>
      </c>
      <c r="B71" s="83">
        <v>3</v>
      </c>
      <c r="C71" s="76"/>
      <c r="D71" s="77"/>
    </row>
    <row r="72" spans="1:4">
      <c r="A72" s="82" t="s">
        <v>82</v>
      </c>
      <c r="B72" s="83">
        <v>2</v>
      </c>
      <c r="C72" s="76"/>
      <c r="D72" s="77"/>
    </row>
    <row r="73" spans="1:4">
      <c r="A73" s="82" t="s">
        <v>83</v>
      </c>
      <c r="B73" s="83">
        <v>1</v>
      </c>
      <c r="C73" s="76"/>
      <c r="D73" s="77"/>
    </row>
    <row r="74" spans="1:4">
      <c r="A74" s="82" t="s">
        <v>84</v>
      </c>
      <c r="B74" s="83">
        <v>0</v>
      </c>
      <c r="C74" s="76"/>
      <c r="D74" s="77"/>
    </row>
    <row r="75" spans="1:4">
      <c r="A75" s="84"/>
      <c r="B75" s="79"/>
      <c r="C75" s="76"/>
      <c r="D75" s="77"/>
    </row>
    <row r="76" spans="1:4">
      <c r="A76" s="78" t="s">
        <v>85</v>
      </c>
      <c r="B76" s="79"/>
      <c r="C76" s="76"/>
      <c r="D76" s="77"/>
    </row>
    <row r="77" spans="1:4">
      <c r="A77" s="80" t="s">
        <v>86</v>
      </c>
      <c r="B77" s="81" t="s">
        <v>72</v>
      </c>
      <c r="C77" s="76"/>
      <c r="D77" s="77"/>
    </row>
    <row r="78" spans="1:4">
      <c r="A78" s="82" t="s">
        <v>87</v>
      </c>
      <c r="B78" s="83">
        <v>3</v>
      </c>
      <c r="C78" s="76"/>
      <c r="D78" s="77"/>
    </row>
    <row r="79" spans="1:4">
      <c r="A79" s="82" t="s">
        <v>88</v>
      </c>
      <c r="B79" s="83">
        <v>2</v>
      </c>
      <c r="C79" s="76"/>
      <c r="D79" s="77"/>
    </row>
    <row r="80" spans="1:4">
      <c r="A80" s="82" t="s">
        <v>89</v>
      </c>
      <c r="B80" s="83">
        <v>1</v>
      </c>
      <c r="C80" s="76"/>
      <c r="D80" s="77"/>
    </row>
    <row r="81" spans="1:4" ht="16.5" thickBot="1">
      <c r="A81" s="88" t="s">
        <v>90</v>
      </c>
      <c r="B81" s="89">
        <v>0</v>
      </c>
      <c r="C81" s="90"/>
      <c r="D81" s="91"/>
    </row>
    <row r="82" spans="1:4">
      <c r="A82" s="92"/>
      <c r="B82" s="76"/>
      <c r="C82" s="76"/>
      <c r="D82" s="93"/>
    </row>
    <row r="83" spans="1:4" ht="19.5" thickBot="1">
      <c r="A83" s="33" t="s">
        <v>91</v>
      </c>
      <c r="B83" s="76"/>
      <c r="C83" s="76"/>
      <c r="D83" s="93"/>
    </row>
    <row r="84" spans="1:4" ht="16.5" thickBot="1">
      <c r="A84" s="94" t="s">
        <v>92</v>
      </c>
      <c r="B84" s="95" t="s">
        <v>93</v>
      </c>
      <c r="C84" s="95" t="s">
        <v>72</v>
      </c>
      <c r="D84" s="93"/>
    </row>
    <row r="85" spans="1:4">
      <c r="A85" s="96" t="s">
        <v>94</v>
      </c>
      <c r="B85" s="97"/>
      <c r="C85" s="98"/>
      <c r="D85" s="93"/>
    </row>
    <row r="86" spans="1:4">
      <c r="A86" s="99" t="s">
        <v>95</v>
      </c>
      <c r="B86" s="100"/>
      <c r="C86" s="100"/>
      <c r="D86" s="93"/>
    </row>
    <row r="87" spans="1:4" ht="16.5" thickBot="1">
      <c r="A87" s="101" t="s">
        <v>96</v>
      </c>
      <c r="B87" s="102"/>
      <c r="C87" s="102"/>
      <c r="D87" s="93"/>
    </row>
    <row r="88" spans="1:4" ht="17.25" thickTop="1" thickBot="1">
      <c r="A88" s="92"/>
      <c r="B88" s="103" t="s">
        <v>97</v>
      </c>
      <c r="C88" s="104">
        <f>SUM(C85:C87)</f>
        <v>0</v>
      </c>
      <c r="D88" s="93"/>
    </row>
    <row r="89" spans="1:4" ht="16.5" thickTop="1"/>
  </sheetData>
  <sortState xmlns:xlrd2="http://schemas.microsoft.com/office/spreadsheetml/2017/richdata2" ref="A15:B23">
    <sortCondition ref="A15"/>
  </sortState>
  <hyperlinks>
    <hyperlink ref="A68" r:id="rId1" xr:uid="{9C236FE7-BBAD-44EC-B3B3-012843030174}"/>
    <hyperlink ref="A55" r:id="rId2" xr:uid="{16B28C6C-F4FA-4ED7-935E-F98E0871953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79E9226-DAEE-4993-9EF2-69642A8A7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